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Profit or los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<sst xmlns="http://schemas.openxmlformats.org/spreadsheetml/2006/main" count="4" uniqueCount="4">
  <si>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Profit or loss on financial operation</t>
  </si>
  <si>
    <t>Profit or loss on financial services</t>
  </si>
  <si>
    <t>Profit or loss on ordinary activities</t>
  </si>
  <si>
    <t>Profit or loss on financial operation, services and ordinary activities (HUF million) (2011-2015)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</si>
</sst>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Profit or loss on financial operation, services and ordinary activities</a:t>
            </a:r>
            <a:r>
              <a:rPr lang="en-US" sz="1200" u="none" baseline="0"/>
              <a:t> </a:t>
            </a:r>
            <a:r>
              <a:rPr lang="en-US" sz="1200" u="none" baseline="0"/>
              <a:t>(HUF million)</a:t>
            </a:r>
            <a:r>
              <a:rPr lang="en-US" sz="1200" u="none" baseline="0"/>
              <a:t>
(2011-2015)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"/>
          <c:y val="0.14025"/>
          <c:w val="0.8752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or loss'!$A$4</c:f>
              <c:strCache>
                <c:ptCount val="1"/>
                <c:pt idx="0">
                  <c:v>Profit or loss on financial operation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'Profit or loss'!$B$4:$F$4</c:f>
              <c:numCache>
                <c:formatCode>General</c:formatCode>
                <c:ptCount val="5"/>
                <c:pt idx="0">
                  <c:v>73.2</c:v>
                </c:pt>
                <c:pt idx="1">
                  <c:v>-107.8</c:v>
                </c:pt>
                <c:pt idx="2">
                  <c:v>47.9</c:v>
                </c:pt>
                <c:pt idx="3">
                  <c:v>68.7</c:v>
                </c:pt>
                <c:pt idx="4">
                  <c:v>40.85210581</c:v>
                </c:pt>
              </c:numCache>
            </c:numRef>
          </c:val>
        </c:ser>
        <c:ser>
          <c:idx val="1"/>
          <c:order val="1"/>
          <c:tx>
            <c:strRef>
              <c:f>'Profit or loss'!$A$5</c:f>
              <c:strCache>
                <c:ptCount val="1"/>
                <c:pt idx="0">
                  <c:v>Profit or loss on financial services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0.0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"/>
                  <c:y val="0.0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4"/>
                  <c:y val="0.01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2"/>
                  <c:y val="0.0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1425"/>
                  <c:y val="0.00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'Profit or loss'!$B$5:$F$5</c:f>
              <c:numCache>
                <c:formatCode>General</c:formatCode>
                <c:ptCount val="5"/>
                <c:pt idx="0">
                  <c:v>183.4</c:v>
                </c:pt>
                <c:pt idx="1">
                  <c:v>31.6</c:v>
                </c:pt>
                <c:pt idx="2">
                  <c:v>83.3</c:v>
                </c:pt>
                <c:pt idx="3">
                  <c:v>143.8</c:v>
                </c:pt>
                <c:pt idx="4">
                  <c:v>272.52396834</c:v>
                </c:pt>
              </c:numCache>
            </c:numRef>
          </c:val>
        </c:ser>
        <c:gapWidth val="227"/>
        <c:axId val="17438813"/>
        <c:axId val="60529127"/>
      </c:barChart>
      <c:lineChart>
        <c:grouping val="standard"/>
        <c:varyColors val="0"/>
        <c:ser>
          <c:idx val="2"/>
          <c:order val="2"/>
          <c:tx>
            <c:strRef>
              <c:f>'Profit or loss'!$A$6</c:f>
              <c:strCache>
                <c:ptCount val="1"/>
                <c:pt idx="0">
                  <c:v>Profit or loss on ordinary activities</c:v>
                </c:pt>
              </c:strCache>
            </c:strRef>
          </c:tx>
          <c:dLbls>
            <c:dLbl>
              <c:idx val="0"/>
              <c:layout>
                <c:manualLayout>
                  <c:x val="-0.04125"/>
                  <c:y val="-0.058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55"/>
                  <c:y val="0.013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'Profit or loss'!$B$6:$F$6</c:f>
              <c:numCache>
                <c:formatCode>General</c:formatCode>
                <c:ptCount val="5"/>
                <c:pt idx="0">
                  <c:v>256.6</c:v>
                </c:pt>
                <c:pt idx="1">
                  <c:v>-76.2</c:v>
                </c:pt>
                <c:pt idx="2">
                  <c:v>131.2</c:v>
                </c:pt>
                <c:pt idx="3">
                  <c:v>212.5</c:v>
                </c:pt>
                <c:pt idx="4">
                  <c:v>313.37607415</c:v>
                </c:pt>
              </c:numCache>
            </c:numRef>
          </c:val>
          <c:smooth val="0"/>
        </c:ser>
        <c:marker val="1"/>
        <c:axId val="17438813"/>
        <c:axId val="60529127"/>
      </c:lineChart>
      <c:catAx>
        <c:axId val="1743881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b="1" u="none" baseline="0"/>
            </a:pPr>
          </a:p>
        </c:txPr>
        <c:crossAx val="60529127"/>
        <c:crosses val="autoZero"/>
        <c:auto val="1"/>
        <c:lblOffset val="100"/>
        <c:noMultiLvlLbl val="0"/>
      </c:catAx>
      <c:valAx>
        <c:axId val="60529127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438813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252411</xdr:colOff>
      <xdr:row>8</xdr:row>
      <xdr:rowOff>0</xdr:rowOff>
    </xdr:from>
    <xdr:to>
      <xdr:col>7</xdr:col>
      <xdr:colOff>609599</xdr:colOff>
      <xdr:row>26</xdr:row>
      <xdr:rowOff>0</xdr:rowOff>
    </xdr:to>
    <xdr:graphicFrame macro="">
      <xdr:nvGraphicFramePr>
        <xdr:cNvPr id="2" name="Diagram 1"/>
        <xdr:cNvGraphicFramePr/>
      </xdr:nvGraphicFramePr>
      <xdr:xfrm>
        <a:off x="247650" y="1600200"/>
        <a:ext cx="71342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pane="topLeft" activeCell="J6" sqref="J6"/>
    </sheetView>
  </sheetViews>
  <sheetFormatPr defaultColWidth="9.14285714285714" defaultRowHeight="15.75"/>
  <cols>
    <col min="1" max="1" width="42.7142857142857" style="2" customWidth="1"/>
    <col min="2" max="2" width="9.14285714285714" style="1"/>
    <col min="3" max="6" width="10.1428571428571" style="1" bestFit="1" customWidth="1"/>
    <col min="7" max="16384" width="9.14285714285714" style="1"/>
  </cols>
  <sheetData>
    <row r="1" spans="1:6" ht="15.75">
      <c r="A1" s="6" t="s">
        <v>3</v>
      </c>
      <c r="B1" s="6"/>
      <c r="C1" s="6"/>
      <c r="D1" s="6"/>
      <c r="E1" s="6"/>
      <c r="F1" s="6"/>
    </row>
    <row r="3" spans="1:6" s="2" customFormat="1" ht="15.75">
      <c r="A3" s="3"/>
      <c r="B3" s="3">
        <v>2011</v>
      </c>
      <c r="C3" s="3">
        <v>2012</v>
      </c>
      <c r="D3" s="3">
        <v>2013</v>
      </c>
      <c r="E3" s="3">
        <v>2014</v>
      </c>
      <c r="F3" s="3">
        <v>2015</v>
      </c>
    </row>
    <row r="4" spans="1:6" ht="15.75">
      <c r="A4" s="3" t="s">
        <v>0</v>
      </c>
      <c r="B4" s="4">
        <v>73.20</v>
      </c>
      <c r="C4" s="4">
        <v>-107.80</v>
      </c>
      <c r="D4" s="4">
        <v>47.90</v>
      </c>
      <c r="E4" s="4">
        <v>68.70</v>
      </c>
      <c r="F4" s="5">
        <v>40.852105809999998</v>
      </c>
    </row>
    <row r="5" spans="1:6" ht="15.75">
      <c r="A5" s="3" t="s">
        <v>1</v>
      </c>
      <c r="B5" s="4">
        <v>183.40</v>
      </c>
      <c r="C5" s="4">
        <v>31.60</v>
      </c>
      <c r="D5" s="4">
        <v>83.30</v>
      </c>
      <c r="E5" s="4">
        <v>143.80000000000001</v>
      </c>
      <c r="F5" s="5">
        <v>272.5239683399999</v>
      </c>
    </row>
    <row r="6" spans="1:6" ht="15.75">
      <c r="A6" s="3" t="s">
        <v>2</v>
      </c>
      <c r="B6" s="4">
        <f>SUM(B4:B5)</f>
        <v>256.60000000000002</v>
      </c>
      <c r="C6" s="4">
        <f t="shared" si="0" ref="C6:F6">SUM(C4:C5)</f>
        <v>-76.199999999999989</v>
      </c>
      <c r="D6" s="4">
        <f t="shared" si="0"/>
        <v>131.19999999999999</v>
      </c>
      <c r="E6" s="4">
        <f t="shared" si="0"/>
        <v>212.50</v>
      </c>
      <c r="F6" s="5">
        <f t="shared" si="0"/>
        <v>313.37607414999991</v>
      </c>
    </row>
  </sheetData>
  <mergeCells count="1">
    <mergeCell ref="A1:F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